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006deceab5e49bdb/Bureau/Sophie/"/>
    </mc:Choice>
  </mc:AlternateContent>
  <xr:revisionPtr revIDLastSave="0" documentId="8_{A0829E5D-1BA0-48CC-859C-B7FCF41B1D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ode d'emploi" sheetId="2" r:id="rId1"/>
    <sheet name="Calcul_MB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1" l="1"/>
  <c r="B18" i="1" s="1"/>
</calcChain>
</file>

<file path=xl/sharedStrings.xml><?xml version="1.0" encoding="utf-8"?>
<sst xmlns="http://schemas.openxmlformats.org/spreadsheetml/2006/main" count="41" uniqueCount="41">
  <si>
    <t>Calcul du Métabolisme de Base (MB) – Formule Mifflin‑St Jeor (femme)</t>
  </si>
  <si>
    <t>Renseigne les cellules bleues : âge, taille (cm), poids (kg) et choisis un facteur d'activité. Les résultats se calculent automatiquement.</t>
  </si>
  <si>
    <t>Âge (ans)</t>
  </si>
  <si>
    <t>Taille (cm)</t>
  </si>
  <si>
    <t>Poids (kg)</t>
  </si>
  <si>
    <t>Légère</t>
  </si>
  <si>
    <t>Modérée</t>
  </si>
  <si>
    <t>Intense</t>
  </si>
  <si>
    <t>Résultats</t>
  </si>
  <si>
    <t>MB (kcal/jour)</t>
  </si>
  <si>
    <t>Besoins journaliers selon TON activité</t>
  </si>
  <si>
    <t>💡 Perte de poids douce : vise ~300 à 500 kcal sous ton besoin quotidien.</t>
  </si>
  <si>
    <t>Ton facteur d'activité (copie l'un des chiffres  des facteurs d'activité)</t>
  </si>
  <si>
    <t>Mode d’emploi – Calculateur de Métabolisme de Base (MB)</t>
  </si>
  <si>
    <t>1. Remplir vos informations</t>
  </si>
  <si>
    <r>
      <t xml:space="preserve">Dans l’onglet </t>
    </r>
    <r>
      <rPr>
        <i/>
        <sz val="11"/>
        <color theme="1"/>
        <rFont val="Calibri"/>
        <family val="2"/>
        <scheme val="minor"/>
      </rPr>
      <t>Calculateur</t>
    </r>
    <r>
      <rPr>
        <sz val="11"/>
        <color theme="1"/>
        <rFont val="Calibri"/>
        <family val="2"/>
        <scheme val="minor"/>
      </rPr>
      <t xml:space="preserve"> :</t>
    </r>
  </si>
  <si>
    <r>
      <t>Âge</t>
    </r>
    <r>
      <rPr>
        <sz val="11"/>
        <color theme="1"/>
        <rFont val="Calibri"/>
        <family val="2"/>
        <scheme val="minor"/>
      </rPr>
      <t xml:space="preserve"> : saisissez votre âge en années.</t>
    </r>
  </si>
  <si>
    <r>
      <t>Taille</t>
    </r>
    <r>
      <rPr>
        <sz val="11"/>
        <color theme="1"/>
        <rFont val="Calibri"/>
        <family val="2"/>
        <scheme val="minor"/>
      </rPr>
      <t xml:space="preserve"> : indiquez votre taille en centimètres.</t>
    </r>
  </si>
  <si>
    <r>
      <t>Poids</t>
    </r>
    <r>
      <rPr>
        <sz val="11"/>
        <color theme="1"/>
        <rFont val="Calibri"/>
        <family val="2"/>
        <scheme val="minor"/>
      </rPr>
      <t xml:space="preserve"> : indiquez votre poids en kilogrammes.</t>
    </r>
  </si>
  <si>
    <r>
      <t>Niveau d’activité</t>
    </r>
    <r>
      <rPr>
        <sz val="11"/>
        <color theme="1"/>
        <rFont val="Calibri"/>
        <family val="2"/>
        <scheme val="minor"/>
      </rPr>
      <t xml:space="preserve"> : choisissez dans la liste déroulante (voir tableau ci-dessous).</t>
    </r>
  </si>
  <si>
    <t>2. Comprendre le résultat</t>
  </si>
  <si>
    <r>
      <t>MB (Métabolisme de Base)</t>
    </r>
    <r>
      <rPr>
        <sz val="11"/>
        <color theme="1"/>
        <rFont val="Calibri"/>
        <family val="2"/>
        <scheme val="minor"/>
      </rPr>
      <t xml:space="preserve"> : nombre de calories que votre corps brûle au repos.</t>
    </r>
  </si>
  <si>
    <r>
      <t>Besoins caloriques journaliers</t>
    </r>
    <r>
      <rPr>
        <sz val="11"/>
        <color theme="1"/>
        <rFont val="Calibri"/>
        <family val="2"/>
        <scheme val="minor"/>
      </rPr>
      <t xml:space="preserve"> : nombre de calories recommandé pour maintenir votre poids en fonction de votre activité.</t>
    </r>
  </si>
  <si>
    <t>3. Tableau des niveaux d’activité</t>
  </si>
  <si>
    <t>Niveau d’activité</t>
  </si>
  <si>
    <t>Description</t>
  </si>
  <si>
    <t>Facteur multiplicateur</t>
  </si>
  <si>
    <t>Sédentaire</t>
  </si>
  <si>
    <t>Travail assis, très peu d’exercice</t>
  </si>
  <si>
    <t>Légèrement actif</t>
  </si>
  <si>
    <t>1 à 3 séances de sport léger par semaine</t>
  </si>
  <si>
    <t>Modérément actif</t>
  </si>
  <si>
    <t>3 à 5 séances de sport modéré par semaine</t>
  </si>
  <si>
    <t>4. Conseils d’utilisation</t>
  </si>
  <si>
    <r>
      <t xml:space="preserve">Pour </t>
    </r>
    <r>
      <rPr>
        <b/>
        <sz val="11"/>
        <color theme="1"/>
        <rFont val="Calibri"/>
        <family val="2"/>
        <scheme val="minor"/>
      </rPr>
      <t>perdre du poids</t>
    </r>
    <r>
      <rPr>
        <sz val="11"/>
        <color theme="1"/>
        <rFont val="Calibri"/>
        <family val="2"/>
        <scheme val="minor"/>
      </rPr>
      <t>, visez 10 à 20% de calories en moins que vos besoins journaliers.</t>
    </r>
  </si>
  <si>
    <r>
      <t xml:space="preserve">Pour </t>
    </r>
    <r>
      <rPr>
        <b/>
        <sz val="11"/>
        <color theme="1"/>
        <rFont val="Calibri"/>
        <family val="2"/>
        <scheme val="minor"/>
      </rPr>
      <t>prendre du muscle</t>
    </r>
    <r>
      <rPr>
        <sz val="11"/>
        <color theme="1"/>
        <rFont val="Calibri"/>
        <family val="2"/>
        <scheme val="minor"/>
      </rPr>
      <t>, visez 10 à 15% de calories en plus.</t>
    </r>
  </si>
  <si>
    <t>Adaptez toujours votre alimentation à vos besoins spécifiques (santé, objectifs, mode de vie).</t>
  </si>
  <si>
    <t>5. Bonus</t>
  </si>
  <si>
    <r>
      <t xml:space="preserve">💡 </t>
    </r>
    <r>
      <rPr>
        <b/>
        <sz val="11"/>
        <color theme="1"/>
        <rFont val="Calibri"/>
        <family val="2"/>
        <scheme val="minor"/>
      </rPr>
      <t>Envie de menus personnalisés adaptés à votre MB ?</t>
    </r>
  </si>
  <si>
    <t>👉 Cliquez ici pour découvrir mes abonnements menus bien-être</t>
  </si>
  <si>
    <t>Facteurs d'activité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</si>
</sst>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  <font>
      <b/>
      <sz val="12"/>
      <name val="Calibri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DEBFF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8" fillId="0" borderId="0" xfId="1"/>
    <xf numFmtId="0" fontId="0" fillId="3" borderId="1" xfId="0" applyFill="1" applyBorder="1" applyAlignment="1">
      <alignment vertical="center"/>
    </xf>
    <xf numFmtId="0" fontId="0" fillId="0" borderId="1" xfId="0" applyBorder="1" applyAlignment="1">
      <alignment vertical="center" wrapText="1"/>
    </xf>
    <xf numFmtId="1" fontId="4" fillId="4" borderId="1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enformealamenopause.com/%f0%9f%8c%bf-abonnement-menus-bien-et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DA7D3-72E3-4037-8562-38708D8B36FF}">
  <dimension ref="A1:C46"/>
  <sheetViews>
    <sheetView tabSelected="1" topLeftCell="A21" workbookViewId="0">
      <selection activeCell="I37" sqref="I37"/>
    </sheetView>
  </sheetViews>
  <sheetFormatPr baseColWidth="10" defaultRowHeight="14.4" x14ac:dyDescent="0.3"/>
  <sheetData>
    <row r="1" spans="1:1" ht="23.4" x14ac:dyDescent="0.3">
      <c r="A1" s="10" t="s">
        <v>13</v>
      </c>
    </row>
    <row r="3" spans="1:1" ht="18" x14ac:dyDescent="0.3">
      <c r="A3" s="11" t="s">
        <v>14</v>
      </c>
    </row>
    <row r="5" spans="1:1" x14ac:dyDescent="0.3">
      <c r="A5" t="s">
        <v>15</v>
      </c>
    </row>
    <row r="6" spans="1:1" x14ac:dyDescent="0.3">
      <c r="A6" s="12"/>
    </row>
    <row r="7" spans="1:1" x14ac:dyDescent="0.3">
      <c r="A7" s="13" t="s">
        <v>16</v>
      </c>
    </row>
    <row r="8" spans="1:1" x14ac:dyDescent="0.3">
      <c r="A8" s="12"/>
    </row>
    <row r="9" spans="1:1" x14ac:dyDescent="0.3">
      <c r="A9" s="13" t="s">
        <v>17</v>
      </c>
    </row>
    <row r="10" spans="1:1" x14ac:dyDescent="0.3">
      <c r="A10" s="12"/>
    </row>
    <row r="11" spans="1:1" x14ac:dyDescent="0.3">
      <c r="A11" s="13" t="s">
        <v>18</v>
      </c>
    </row>
    <row r="12" spans="1:1" x14ac:dyDescent="0.3">
      <c r="A12" s="12"/>
    </row>
    <row r="13" spans="1:1" x14ac:dyDescent="0.3">
      <c r="A13" s="13" t="s">
        <v>19</v>
      </c>
    </row>
    <row r="17" spans="1:3" ht="18" x14ac:dyDescent="0.3">
      <c r="A17" s="11" t="s">
        <v>20</v>
      </c>
    </row>
    <row r="18" spans="1:3" x14ac:dyDescent="0.3">
      <c r="A18" s="12"/>
    </row>
    <row r="19" spans="1:3" x14ac:dyDescent="0.3">
      <c r="A19" s="13" t="s">
        <v>21</v>
      </c>
    </row>
    <row r="20" spans="1:3" x14ac:dyDescent="0.3">
      <c r="A20" s="12"/>
    </row>
    <row r="21" spans="1:3" x14ac:dyDescent="0.3">
      <c r="A21" s="13" t="s">
        <v>22</v>
      </c>
    </row>
    <row r="25" spans="1:3" ht="18" x14ac:dyDescent="0.3">
      <c r="A25" s="11" t="s">
        <v>23</v>
      </c>
    </row>
    <row r="27" spans="1:3" ht="43.2" x14ac:dyDescent="0.3">
      <c r="A27" s="14" t="s">
        <v>24</v>
      </c>
      <c r="B27" s="14" t="s">
        <v>25</v>
      </c>
      <c r="C27" s="14" t="s">
        <v>26</v>
      </c>
    </row>
    <row r="28" spans="1:3" ht="43.2" x14ac:dyDescent="0.3">
      <c r="A28" s="16" t="s">
        <v>27</v>
      </c>
      <c r="B28" s="15" t="s">
        <v>28</v>
      </c>
      <c r="C28" s="15">
        <v>1.2</v>
      </c>
    </row>
    <row r="29" spans="1:3" ht="57.6" x14ac:dyDescent="0.3">
      <c r="A29" s="16" t="s">
        <v>29</v>
      </c>
      <c r="B29" s="15" t="s">
        <v>30</v>
      </c>
      <c r="C29" s="15">
        <v>1.375</v>
      </c>
    </row>
    <row r="30" spans="1:3" ht="72" x14ac:dyDescent="0.3">
      <c r="A30" s="16" t="s">
        <v>31</v>
      </c>
      <c r="B30" s="15" t="s">
        <v>32</v>
      </c>
      <c r="C30" s="15">
        <v>1.55</v>
      </c>
    </row>
    <row r="33" spans="1:1" ht="18" x14ac:dyDescent="0.3">
      <c r="A33" s="11" t="s">
        <v>33</v>
      </c>
    </row>
    <row r="34" spans="1:1" x14ac:dyDescent="0.3">
      <c r="A34" s="12"/>
    </row>
    <row r="35" spans="1:1" x14ac:dyDescent="0.3">
      <c r="A35" s="12" t="s">
        <v>34</v>
      </c>
    </row>
    <row r="36" spans="1:1" x14ac:dyDescent="0.3">
      <c r="A36" s="12"/>
    </row>
    <row r="37" spans="1:1" x14ac:dyDescent="0.3">
      <c r="A37" s="12" t="s">
        <v>35</v>
      </c>
    </row>
    <row r="38" spans="1:1" x14ac:dyDescent="0.3">
      <c r="A38" s="12"/>
    </row>
    <row r="39" spans="1:1" x14ac:dyDescent="0.3">
      <c r="A39" s="12" t="s">
        <v>36</v>
      </c>
    </row>
    <row r="43" spans="1:1" ht="18" x14ac:dyDescent="0.3">
      <c r="A43" s="11" t="s">
        <v>37</v>
      </c>
    </row>
    <row r="45" spans="1:1" x14ac:dyDescent="0.3">
      <c r="A45" t="s">
        <v>38</v>
      </c>
    </row>
    <row r="46" spans="1:1" x14ac:dyDescent="0.3">
      <c r="A46" s="17" t="s">
        <v>39</v>
      </c>
    </row>
  </sheetData>
  <hyperlinks>
    <hyperlink ref="A46" r:id="rId1" display="http://enformealamenopause.com/%f0%9f%8c%bf-abonnement-menus-bien-etre/" xr:uid="{65F52E70-6C45-41B2-B8B7-82C8FBE54BB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workbookViewId="0">
      <selection activeCell="D16" sqref="D16"/>
    </sheetView>
  </sheetViews>
  <sheetFormatPr baseColWidth="10" defaultColWidth="8.88671875" defaultRowHeight="14.4" x14ac:dyDescent="0.3"/>
  <cols>
    <col min="1" max="6" width="26" customWidth="1"/>
  </cols>
  <sheetData>
    <row r="1" spans="1:6" ht="18" x14ac:dyDescent="0.3">
      <c r="A1" s="7" t="s">
        <v>0</v>
      </c>
      <c r="B1" s="8"/>
      <c r="C1" s="8"/>
      <c r="D1" s="8"/>
      <c r="E1" s="8"/>
      <c r="F1" s="8"/>
    </row>
    <row r="2" spans="1:6" x14ac:dyDescent="0.3">
      <c r="A2" s="1"/>
      <c r="B2" s="1"/>
      <c r="C2" s="1"/>
      <c r="D2" s="1"/>
      <c r="E2" s="1"/>
      <c r="F2" s="1"/>
    </row>
    <row r="3" spans="1:6" x14ac:dyDescent="0.3">
      <c r="A3" s="8" t="s">
        <v>1</v>
      </c>
      <c r="B3" s="8"/>
      <c r="C3" s="8"/>
      <c r="D3" s="8"/>
      <c r="E3" s="8"/>
      <c r="F3" s="8"/>
    </row>
    <row r="4" spans="1:6" x14ac:dyDescent="0.3">
      <c r="A4" s="1"/>
      <c r="B4" s="1"/>
      <c r="C4" s="1"/>
      <c r="D4" s="1"/>
      <c r="E4" s="1"/>
      <c r="F4" s="1"/>
    </row>
    <row r="5" spans="1:6" x14ac:dyDescent="0.3">
      <c r="A5" s="2" t="s">
        <v>2</v>
      </c>
      <c r="B5" s="3"/>
      <c r="C5" s="1"/>
      <c r="D5" s="1"/>
      <c r="E5" s="1"/>
      <c r="F5" s="1"/>
    </row>
    <row r="6" spans="1:6" x14ac:dyDescent="0.3">
      <c r="A6" s="2" t="s">
        <v>3</v>
      </c>
      <c r="B6" s="3"/>
      <c r="C6" s="1"/>
      <c r="D6" s="1"/>
      <c r="E6" s="1"/>
      <c r="F6" s="1"/>
    </row>
    <row r="7" spans="1:6" x14ac:dyDescent="0.3">
      <c r="A7" s="2" t="s">
        <v>4</v>
      </c>
      <c r="B7" s="3"/>
      <c r="C7" s="1"/>
      <c r="D7" s="1"/>
      <c r="E7" s="1"/>
      <c r="F7" s="1"/>
    </row>
    <row r="8" spans="1:6" x14ac:dyDescent="0.3">
      <c r="A8" s="1"/>
      <c r="B8" s="1"/>
      <c r="C8" s="1"/>
      <c r="D8" s="1"/>
      <c r="E8" s="1"/>
      <c r="F8" s="1"/>
    </row>
    <row r="9" spans="1:6" ht="43.2" x14ac:dyDescent="0.3">
      <c r="A9" s="21" t="s">
        <v>40</v>
      </c>
      <c r="B9" s="1"/>
      <c r="C9" s="1"/>
      <c r="D9" s="6" t="s">
        <v>12</v>
      </c>
      <c r="E9" s="3"/>
      <c r="F9" s="1"/>
    </row>
    <row r="10" spans="1:6" x14ac:dyDescent="0.3">
      <c r="A10" s="4" t="s">
        <v>5</v>
      </c>
      <c r="B10" s="18">
        <v>1.3</v>
      </c>
      <c r="C10" s="1"/>
      <c r="D10" s="1"/>
      <c r="E10" s="1"/>
      <c r="F10" s="1"/>
    </row>
    <row r="11" spans="1:6" x14ac:dyDescent="0.3">
      <c r="A11" s="4" t="s">
        <v>6</v>
      </c>
      <c r="B11" s="18">
        <v>1.55</v>
      </c>
      <c r="C11" s="1"/>
      <c r="D11" s="1"/>
      <c r="E11" s="1"/>
      <c r="F11" s="1"/>
    </row>
    <row r="12" spans="1:6" x14ac:dyDescent="0.3">
      <c r="A12" s="4" t="s">
        <v>7</v>
      </c>
      <c r="B12" s="18">
        <v>1.75</v>
      </c>
      <c r="C12" s="1"/>
      <c r="D12" s="1"/>
      <c r="E12" s="1"/>
      <c r="F12" s="1"/>
    </row>
    <row r="13" spans="1:6" x14ac:dyDescent="0.3">
      <c r="A13" s="1"/>
      <c r="B13" s="1"/>
      <c r="C13" s="1"/>
      <c r="D13" s="1"/>
      <c r="E13" s="1"/>
      <c r="F13" s="1"/>
    </row>
    <row r="14" spans="1:6" ht="15.6" x14ac:dyDescent="0.3">
      <c r="A14" s="5" t="s">
        <v>8</v>
      </c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4" t="s">
        <v>9</v>
      </c>
      <c r="B16" s="20">
        <f xml:space="preserve"> ROUND((10*B7) +( 6.25*B6) - (5*B5) - 161,0)</f>
        <v>-161</v>
      </c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ht="28.8" x14ac:dyDescent="0.3">
      <c r="A18" s="19" t="s">
        <v>10</v>
      </c>
      <c r="B18" s="20">
        <f>B16*E9</f>
        <v>0</v>
      </c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9" t="s">
        <v>11</v>
      </c>
      <c r="B21" s="9"/>
      <c r="C21" s="9"/>
      <c r="D21" s="9"/>
      <c r="E21" s="9"/>
      <c r="F21" s="9"/>
    </row>
  </sheetData>
  <mergeCells count="3">
    <mergeCell ref="A1:F1"/>
    <mergeCell ref="A3:F3"/>
    <mergeCell ref="A21:F21"/>
  </mergeCells>
  <dataValidations count="1">
    <dataValidation type="list" allowBlank="1" showInputMessage="1" showErrorMessage="1" promptTitle="Choisis ton niveau d'activité" prompt="1,3: activité légère / 1,55: activité modérée/ 1,75: activité intense, N'hésite pas à te référer au mode d'emploi pour connaître ton niveau d'activité" sqref="E9" xr:uid="{E61C3BA1-BED7-464E-8338-E4F8B29314D4}">
      <mc:AlternateContent xmlns:x12ac="http://schemas.microsoft.com/office/spreadsheetml/2011/1/ac" xmlns:mc="http://schemas.openxmlformats.org/markup-compatibility/2006">
        <mc:Choice Requires="x12ac">
          <x12ac:list>"1,3","1,55","1,75"</x12ac:list>
        </mc:Choice>
        <mc:Fallback>
          <formula1>"1,3,1,55,1,75"</formula1>
        </mc:Fallback>
      </mc:AlternateContent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Mode d'emploi</vt:lpstr>
      <vt:lpstr>Calcul_MB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sochris lebegue</cp:lastModifiedBy>
  <dcterms:created xsi:type="dcterms:W3CDTF">2025-08-12T16:43:38Z</dcterms:created>
  <dcterms:modified xsi:type="dcterms:W3CDTF">2025-08-12T17:43:13Z</dcterms:modified>
</cp:coreProperties>
</file>